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martin/Desktop/"/>
    </mc:Choice>
  </mc:AlternateContent>
  <xr:revisionPtr revIDLastSave="0" documentId="13_ncr:1_{E3BCE0E7-D9E7-DE45-ADD3-A5F54282D5C9}" xr6:coauthVersionLast="47" xr6:coauthVersionMax="47" xr10:uidLastSave="{00000000-0000-0000-0000-000000000000}"/>
  <bookViews>
    <workbookView xWindow="80" yWindow="500" windowWidth="25440" windowHeight="14400" xr2:uid="{4D32331E-1F8C-7643-BC72-38CBC0EEBAA5}"/>
  </bookViews>
  <sheets>
    <sheet name="Sheet1" sheetId="1" r:id="rId1"/>
  </sheets>
  <definedNames>
    <definedName name="_xlnm.Print_Area" localSheetId="0">Sheet1!$A$1:$D$36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D14" i="1"/>
  <c r="C14" i="1"/>
  <c r="D35" i="1" l="1"/>
  <c r="C35" i="1"/>
</calcChain>
</file>

<file path=xl/sharedStrings.xml><?xml version="1.0" encoding="utf-8"?>
<sst xmlns="http://schemas.openxmlformats.org/spreadsheetml/2006/main" count="35" uniqueCount="34">
  <si>
    <t>For the year 2022-11-01 to 2023-10-31</t>
  </si>
  <si>
    <t>Blockhouse Museum is</t>
  </si>
  <si>
    <t>closed</t>
  </si>
  <si>
    <t>open</t>
  </si>
  <si>
    <t>REVENUE</t>
  </si>
  <si>
    <t>Donations</t>
  </si>
  <si>
    <t>Grants</t>
  </si>
  <si>
    <t>Membership Dues</t>
  </si>
  <si>
    <t>Sales</t>
  </si>
  <si>
    <t>Village funding Support</t>
  </si>
  <si>
    <t>Endowment Fund disbursement</t>
  </si>
  <si>
    <t>EXPENDITURES</t>
  </si>
  <si>
    <t>Blockouse</t>
  </si>
  <si>
    <t>Official opening</t>
  </si>
  <si>
    <t>Advertising and Publicity</t>
  </si>
  <si>
    <t>Equipment/Improvements</t>
  </si>
  <si>
    <t>Miscellaneous</t>
  </si>
  <si>
    <t>Archives</t>
  </si>
  <si>
    <t>rent</t>
  </si>
  <si>
    <t>supplies</t>
  </si>
  <si>
    <t>Website</t>
  </si>
  <si>
    <t>Administration</t>
  </si>
  <si>
    <t>Association Memberships</t>
  </si>
  <si>
    <t>Insurance</t>
  </si>
  <si>
    <t>Lecture Program</t>
  </si>
  <si>
    <t>Printing and Publication</t>
  </si>
  <si>
    <t>Professional fees</t>
  </si>
  <si>
    <t>EXCESS OF REVENUE OVER EXPENDITURES</t>
  </si>
  <si>
    <t>Merrickville and District Historical Society Budget</t>
  </si>
  <si>
    <t>Total</t>
  </si>
  <si>
    <t>Transfer museum donations to Village of M-W</t>
  </si>
  <si>
    <t>on-line catalogue</t>
  </si>
  <si>
    <t>Wages for summer staff</t>
  </si>
  <si>
    <t>Annual Dinner / 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</si>
</sst>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CBC70-5F9A-7B4D-81E6-4939FFB621A8}">
  <dimension ref="A1:D35"/>
  <sheetViews>
    <sheetView tabSelected="1" topLeftCell="A23" workbookViewId="0">
      <selection activeCell="D36" sqref="A1:D36"/>
    </sheetView>
  </sheetViews>
  <sheetFormatPr baseColWidth="10" defaultRowHeight="16" x14ac:dyDescent="0.2"/>
  <cols>
    <col min="1" max="1" width="33.83203125" customWidth="1"/>
    <col min="2" max="2" width="23" bestFit="1" customWidth="1"/>
    <col min="3" max="3" width="11.1640625" bestFit="1" customWidth="1"/>
    <col min="4" max="4" width="11.5" bestFit="1" customWidth="1"/>
  </cols>
  <sheetData>
    <row r="1" spans="1:4" ht="19" x14ac:dyDescent="0.25">
      <c r="A1" s="2" t="s">
        <v>28</v>
      </c>
      <c r="B1" s="3"/>
      <c r="C1" s="3"/>
      <c r="D1" s="3"/>
    </row>
    <row r="2" spans="1:4" ht="19" x14ac:dyDescent="0.25">
      <c r="A2" s="2" t="s">
        <v>0</v>
      </c>
      <c r="B2" s="3"/>
      <c r="C2" s="3"/>
      <c r="D2" s="3"/>
    </row>
    <row r="3" spans="1:4" x14ac:dyDescent="0.2">
      <c r="A3" s="1"/>
      <c r="B3" s="1"/>
      <c r="C3" s="1"/>
      <c r="D3" s="1"/>
    </row>
    <row r="4" spans="1:4" x14ac:dyDescent="0.2">
      <c r="A4" s="1"/>
      <c r="B4" s="1"/>
      <c r="C4" s="1"/>
      <c r="D4" s="1"/>
    </row>
    <row r="5" spans="1:4" x14ac:dyDescent="0.2">
      <c r="A5" s="1"/>
      <c r="B5" s="1"/>
      <c r="C5" s="4" t="s">
        <v>1</v>
      </c>
      <c r="D5" s="5"/>
    </row>
    <row r="6" spans="1:4" x14ac:dyDescent="0.2">
      <c r="A6" s="1" t="s">
        <v>4</v>
      </c>
      <c r="B6" s="1"/>
      <c r="C6" s="6" t="s">
        <v>2</v>
      </c>
      <c r="D6" s="6" t="s">
        <v>3</v>
      </c>
    </row>
    <row r="7" spans="1:4" x14ac:dyDescent="0.2">
      <c r="A7" t="s">
        <v>5</v>
      </c>
      <c r="C7" s="7">
        <v>600</v>
      </c>
      <c r="D7" s="7">
        <v>3500</v>
      </c>
    </row>
    <row r="8" spans="1:4" x14ac:dyDescent="0.2">
      <c r="A8" t="s">
        <v>6</v>
      </c>
      <c r="C8" s="7">
        <v>1545</v>
      </c>
      <c r="D8" s="7">
        <v>30000</v>
      </c>
    </row>
    <row r="9" spans="1:4" x14ac:dyDescent="0.2">
      <c r="A9" t="s">
        <v>7</v>
      </c>
      <c r="C9" s="7">
        <v>250</v>
      </c>
      <c r="D9" s="7">
        <v>250</v>
      </c>
    </row>
    <row r="10" spans="1:4" x14ac:dyDescent="0.2">
      <c r="A10" t="s">
        <v>33</v>
      </c>
      <c r="C10" s="7">
        <v>0</v>
      </c>
      <c r="D10" s="7">
        <v>0</v>
      </c>
    </row>
    <row r="11" spans="1:4" x14ac:dyDescent="0.2">
      <c r="A11" t="s">
        <v>8</v>
      </c>
      <c r="C11" s="7">
        <v>100</v>
      </c>
      <c r="D11" s="7">
        <v>200</v>
      </c>
    </row>
    <row r="12" spans="1:4" x14ac:dyDescent="0.2">
      <c r="A12" t="s">
        <v>9</v>
      </c>
      <c r="C12" s="7">
        <v>3600</v>
      </c>
      <c r="D12" s="7">
        <v>3600</v>
      </c>
    </row>
    <row r="13" spans="1:4" x14ac:dyDescent="0.2">
      <c r="A13" t="s">
        <v>10</v>
      </c>
      <c r="C13" s="7">
        <v>900</v>
      </c>
      <c r="D13" s="7">
        <v>900</v>
      </c>
    </row>
    <row r="14" spans="1:4" x14ac:dyDescent="0.2">
      <c r="A14" s="1" t="s">
        <v>29</v>
      </c>
      <c r="B14" s="1"/>
      <c r="C14" s="8">
        <f>SUM(C7:C13)</f>
        <v>6995</v>
      </c>
      <c r="D14" s="8">
        <f>SUM(D7:D13)</f>
        <v>38450</v>
      </c>
    </row>
    <row r="15" spans="1:4" x14ac:dyDescent="0.2">
      <c r="C15" s="7"/>
      <c r="D15" s="7"/>
    </row>
    <row r="16" spans="1:4" x14ac:dyDescent="0.2">
      <c r="A16" s="1" t="s">
        <v>11</v>
      </c>
      <c r="C16" s="7"/>
      <c r="D16" s="7"/>
    </row>
    <row r="17" spans="1:4" x14ac:dyDescent="0.2">
      <c r="A17" t="s">
        <v>12</v>
      </c>
      <c r="B17" t="s">
        <v>13</v>
      </c>
      <c r="C17" s="7">
        <v>0</v>
      </c>
      <c r="D17" s="7">
        <v>200</v>
      </c>
    </row>
    <row r="18" spans="1:4" x14ac:dyDescent="0.2">
      <c r="B18" t="s">
        <v>14</v>
      </c>
      <c r="C18" s="7">
        <v>0</v>
      </c>
      <c r="D18" s="7">
        <v>100</v>
      </c>
    </row>
    <row r="19" spans="1:4" x14ac:dyDescent="0.2">
      <c r="B19" t="s">
        <v>15</v>
      </c>
      <c r="C19" s="7">
        <v>0</v>
      </c>
      <c r="D19" s="7">
        <v>200</v>
      </c>
    </row>
    <row r="20" spans="1:4" x14ac:dyDescent="0.2">
      <c r="B20" t="s">
        <v>16</v>
      </c>
      <c r="C20" s="7">
        <v>200</v>
      </c>
      <c r="D20" s="7">
        <v>200</v>
      </c>
    </row>
    <row r="21" spans="1:4" x14ac:dyDescent="0.2">
      <c r="A21" t="s">
        <v>32</v>
      </c>
      <c r="C21" s="7">
        <v>0</v>
      </c>
      <c r="D21" s="7">
        <v>30000</v>
      </c>
    </row>
    <row r="22" spans="1:4" x14ac:dyDescent="0.2">
      <c r="A22" t="s">
        <v>17</v>
      </c>
      <c r="B22" t="s">
        <v>18</v>
      </c>
      <c r="C22" s="7">
        <v>3600</v>
      </c>
      <c r="D22" s="7">
        <v>3600</v>
      </c>
    </row>
    <row r="23" spans="1:4" x14ac:dyDescent="0.2">
      <c r="B23" t="s">
        <v>19</v>
      </c>
      <c r="C23" s="7">
        <v>500</v>
      </c>
      <c r="D23" s="7">
        <v>500</v>
      </c>
    </row>
    <row r="24" spans="1:4" x14ac:dyDescent="0.2">
      <c r="B24" t="s">
        <v>31</v>
      </c>
      <c r="C24" s="7">
        <v>1715</v>
      </c>
      <c r="D24" s="7">
        <v>1715</v>
      </c>
    </row>
    <row r="25" spans="1:4" ht="34" x14ac:dyDescent="0.2">
      <c r="A25" s="9" t="s">
        <v>30</v>
      </c>
      <c r="C25" s="7">
        <v>0</v>
      </c>
      <c r="D25" s="7">
        <v>3200</v>
      </c>
    </row>
    <row r="26" spans="1:4" x14ac:dyDescent="0.2">
      <c r="A26" t="s">
        <v>21</v>
      </c>
      <c r="C26" s="7">
        <v>450</v>
      </c>
      <c r="D26" s="7">
        <v>450</v>
      </c>
    </row>
    <row r="27" spans="1:4" x14ac:dyDescent="0.2">
      <c r="A27" t="s">
        <v>20</v>
      </c>
      <c r="C27" s="7">
        <v>350</v>
      </c>
      <c r="D27" s="7">
        <v>350</v>
      </c>
    </row>
    <row r="28" spans="1:4" x14ac:dyDescent="0.2">
      <c r="A28" t="s">
        <v>22</v>
      </c>
      <c r="C28" s="7">
        <v>250</v>
      </c>
      <c r="D28" s="7">
        <v>250</v>
      </c>
    </row>
    <row r="29" spans="1:4" x14ac:dyDescent="0.2">
      <c r="A29" t="s">
        <v>23</v>
      </c>
      <c r="C29" s="7">
        <v>900</v>
      </c>
      <c r="D29" s="7">
        <v>900</v>
      </c>
    </row>
    <row r="30" spans="1:4" x14ac:dyDescent="0.2">
      <c r="A30" t="s">
        <v>24</v>
      </c>
      <c r="C30" s="7">
        <v>300</v>
      </c>
      <c r="D30" s="7">
        <v>300</v>
      </c>
    </row>
    <row r="31" spans="1:4" x14ac:dyDescent="0.2">
      <c r="A31" t="s">
        <v>25</v>
      </c>
      <c r="C31" s="7">
        <v>200</v>
      </c>
      <c r="D31" s="7">
        <v>200</v>
      </c>
    </row>
    <row r="32" spans="1:4" x14ac:dyDescent="0.2">
      <c r="A32" t="s">
        <v>26</v>
      </c>
      <c r="C32" s="7">
        <v>0</v>
      </c>
      <c r="D32" s="7">
        <v>0</v>
      </c>
    </row>
    <row r="33" spans="1:4" x14ac:dyDescent="0.2">
      <c r="A33" t="s">
        <v>29</v>
      </c>
      <c r="C33" s="7">
        <f>SUM(C17:C32)</f>
        <v>8465</v>
      </c>
      <c r="D33" s="7">
        <f>SUM(D17:D32)</f>
        <v>42165</v>
      </c>
    </row>
    <row r="34" spans="1:4" x14ac:dyDescent="0.2">
      <c r="C34" s="7"/>
      <c r="D34" s="7"/>
    </row>
    <row r="35" spans="1:4" x14ac:dyDescent="0.2">
      <c r="A35" s="1" t="s">
        <v>27</v>
      </c>
      <c r="C35" s="8">
        <f>C14-C33</f>
        <v>-1470</v>
      </c>
      <c r="D35" s="8">
        <f>D14-D33</f>
        <v>-3715</v>
      </c>
    </row>
  </sheetData>
  <mergeCells count="3">
    <mergeCell ref="A1:D1"/>
    <mergeCell ref="A2:D2"/>
    <mergeCell ref="C5:D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Martin</dc:creator>
  <cp:lastModifiedBy>Ann Martin</cp:lastModifiedBy>
  <cp:lastPrinted>2023-01-13T19:36:51Z</cp:lastPrinted>
  <dcterms:created xsi:type="dcterms:W3CDTF">2023-01-13T19:09:18Z</dcterms:created>
  <dcterms:modified xsi:type="dcterms:W3CDTF">2023-01-13T19:37:07Z</dcterms:modified>
</cp:coreProperties>
</file>